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sheet" sheetId="1" state="visible" r:id="rId1"/>
    <sheet xmlns:r="http://schemas.openxmlformats.org/officeDocument/2006/relationships" name="Example" sheetId="2" state="visible" r:id="rId2"/>
  </sheets>
  <definedNames>
    <definedName name="_xlnm.Print_Area" localSheetId="0">'Net sheet'!$A$1:$D$48</definedName>
    <definedName name="_xlnm.Print_Area" localSheetId="1">'Example'!$A$1:$D$48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;&quot;$&quot;0.00"/>
    <numFmt numFmtId="165" formatCode="mmm d, yyyy"/>
  </numFmts>
  <fonts count="10">
    <font>
      <name val="Calibri"/>
      <family val="2"/>
      <color theme="1"/>
      <sz val="11"/>
      <scheme val="minor"/>
    </font>
    <font>
      <b val="1"/>
      <color rgb="001E5B42"/>
      <sz val="18"/>
    </font>
    <font>
      <i val="1"/>
      <color rgb="005B6B62"/>
    </font>
    <font>
      <b val="1"/>
      <color rgb="001E5B42"/>
      <u val="single"/>
    </font>
    <font>
      <b val="1"/>
      <color rgb="00FFFFFF"/>
    </font>
    <font>
      <b val="1"/>
      <color rgb="001E5B42"/>
    </font>
    <font>
      <color rgb="005B6B62"/>
      <sz val="10"/>
    </font>
    <font>
      <b val="1"/>
    </font>
    <font>
      <b val="1"/>
      <color rgb="00FFFFFF"/>
      <sz val="13"/>
    </font>
    <font>
      <color rgb="00A3312A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E5B42"/>
      </patternFill>
    </fill>
    <fill>
      <patternFill patternType="solid">
        <fgColor rgb="00E3EEE8"/>
      </patternFill>
    </fill>
  </fills>
  <borders count="2">
    <border>
      <left/>
      <right/>
      <top/>
      <bottom/>
      <diagonal/>
    </border>
    <border>
      <bottom style="thin">
        <color rgb="00D5DF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right"/>
    </xf>
    <xf numFmtId="0" fontId="5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6" fillId="0" borderId="1" applyAlignment="1" pivotButton="0" quotePrefix="0" xfId="0">
      <alignment vertical="top" wrapText="1"/>
    </xf>
    <xf numFmtId="10" fontId="0" fillId="2" borderId="1" pivotButton="0" quotePrefix="0" xfId="0"/>
    <xf numFmtId="0" fontId="0" fillId="2" borderId="1" applyAlignment="1" pivotButton="0" quotePrefix="0" xfId="0">
      <alignment horizontal="right"/>
    </xf>
    <xf numFmtId="165" fontId="0" fillId="2" borderId="1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3" borderId="0" pivotButton="0" quotePrefix="0" xfId="0"/>
    <xf numFmtId="0" fontId="0" fillId="3" borderId="0" pivotButton="0" quotePrefix="0" xfId="0"/>
    <xf numFmtId="164" fontId="8" fillId="3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netsheet.org/try-it.htm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netsheet.org/try-it.htm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58" customWidth="1" min="4" max="4"/>
  </cols>
  <sheetData>
    <row r="1">
      <c r="A1" s="1" t="inlineStr">
        <is>
          <t>Seller Net Sheet</t>
        </is>
      </c>
    </row>
    <row r="2">
      <c r="A2" s="2" t="inlineStr">
        <is>
          <t>Estimate only. Confirm final figures with the title or escrow company handling the closing.</t>
        </is>
      </c>
    </row>
    <row r="3">
      <c r="A3" s="3" t="inlineStr">
        <is>
          <t>Get county transfer taxes filled in automatically at netsheet.org</t>
        </is>
      </c>
    </row>
    <row r="6">
      <c r="A6" t="inlineStr">
        <is>
          <t>Property address</t>
        </is>
      </c>
      <c r="B6" s="4" t="n"/>
    </row>
    <row r="7">
      <c r="A7" t="inlineStr">
        <is>
          <t>Seller</t>
        </is>
      </c>
      <c r="B7" s="4" t="n"/>
    </row>
    <row r="8">
      <c r="A8" t="inlineStr">
        <is>
          <t>Prepared by</t>
        </is>
      </c>
      <c r="B8" s="4" t="n"/>
    </row>
    <row r="9">
      <c r="A9" t="inlineStr">
        <is>
          <t>Date prepared</t>
        </is>
      </c>
      <c r="B9" s="4" t="n"/>
    </row>
    <row r="11">
      <c r="A11" s="5" t="inlineStr">
        <is>
          <t>Line</t>
        </is>
      </c>
      <c r="B11" s="6" t="inlineStr">
        <is>
          <t>Your input</t>
        </is>
      </c>
      <c r="C11" s="6" t="inlineStr">
        <is>
          <t>Amount</t>
        </is>
      </c>
      <c r="D11" s="5" t="inlineStr">
        <is>
          <t>Notes</t>
        </is>
      </c>
    </row>
    <row r="12">
      <c r="A12" s="7" t="inlineStr">
        <is>
          <t>Sale</t>
        </is>
      </c>
      <c r="B12" s="8" t="n"/>
      <c r="C12" s="8" t="n"/>
      <c r="D12" s="8" t="n"/>
    </row>
    <row r="13">
      <c r="A13" s="9" t="inlineStr">
        <is>
          <t>Sale price</t>
        </is>
      </c>
      <c r="B13" s="10" t="n">
        <v>0</v>
      </c>
      <c r="C13" s="11">
        <f>B13</f>
        <v/>
      </c>
      <c r="D13" s="12" t="inlineStr">
        <is>
          <t>Contract or expected sale price</t>
        </is>
      </c>
    </row>
    <row r="14">
      <c r="A14" s="7" t="inlineStr">
        <is>
          <t>Commission</t>
        </is>
      </c>
      <c r="B14" s="8" t="n"/>
      <c r="C14" s="8" t="n"/>
      <c r="D14" s="8" t="n"/>
    </row>
    <row r="15">
      <c r="A15" s="9" t="inlineStr">
        <is>
          <t>Commission rate</t>
        </is>
      </c>
      <c r="B15" s="13" t="n">
        <v>0</v>
      </c>
      <c r="C15" s="11">
        <f>-ROUND(B13*B15,2)</f>
        <v/>
      </c>
      <c r="D15" s="12" t="inlineStr">
        <is>
          <t>Total for both agents, e.g. 5%</t>
        </is>
      </c>
    </row>
    <row r="16">
      <c r="A16" s="9" t="inlineStr">
        <is>
          <t>Other brokerage fees</t>
        </is>
      </c>
      <c r="B16" s="10" t="n">
        <v>0</v>
      </c>
      <c r="C16" s="11">
        <f>-B16</f>
        <v/>
      </c>
      <c r="D16" s="12" t="inlineStr">
        <is>
          <t>Flat transaction or admin fees</t>
        </is>
      </c>
    </row>
    <row r="17">
      <c r="A17" s="7" t="inlineStr">
        <is>
          <t>Loan payoffs</t>
        </is>
      </c>
      <c r="B17" s="8" t="n"/>
      <c r="C17" s="8" t="n"/>
      <c r="D17" s="8" t="n"/>
    </row>
    <row r="18">
      <c r="A18" s="9" t="inlineStr">
        <is>
          <t>First mortgage payoff</t>
        </is>
      </c>
      <c r="B18" s="10" t="n">
        <v>0</v>
      </c>
      <c r="C18" s="11">
        <f>-B18</f>
        <v/>
      </c>
      <c r="D18" s="12" t="inlineStr">
        <is>
          <t>Use the lender's payoff statement (interest to closing)</t>
        </is>
      </c>
    </row>
    <row r="19">
      <c r="A19" s="9" t="inlineStr">
        <is>
          <t>Second mortgage payoff</t>
        </is>
      </c>
      <c r="B19" s="10" t="n">
        <v>0</v>
      </c>
      <c r="C19" s="11">
        <f>-B19</f>
        <v/>
      </c>
      <c r="D19" s="12" t="n"/>
    </row>
    <row r="20">
      <c r="A20" s="9" t="inlineStr">
        <is>
          <t>HELOC payoff</t>
        </is>
      </c>
      <c r="B20" s="10" t="n">
        <v>0</v>
      </c>
      <c r="C20" s="11">
        <f>-B20</f>
        <v/>
      </c>
      <c r="D20" s="12" t="n"/>
    </row>
    <row r="21">
      <c r="A21" s="7" t="inlineStr">
        <is>
          <t>Title and escrow</t>
        </is>
      </c>
      <c r="B21" s="8" t="n"/>
      <c r="C21" s="8" t="n"/>
      <c r="D21" s="8" t="n"/>
    </row>
    <row r="22">
      <c r="A22" s="9" t="inlineStr">
        <is>
          <t>Owner's title insurance</t>
        </is>
      </c>
      <c r="B22" s="10" t="n">
        <v>0</v>
      </c>
      <c r="C22" s="11">
        <f>-B22</f>
        <v/>
      </c>
      <c r="D22" s="12" t="inlineStr">
        <is>
          <t>Only where the seller pays it by custom or contract</t>
        </is>
      </c>
    </row>
    <row r="23">
      <c r="A23" s="9" t="inlineStr">
        <is>
          <t>Other title charges</t>
        </is>
      </c>
      <c r="B23" s="10" t="n">
        <v>0</v>
      </c>
      <c r="C23" s="11">
        <f>-B23</f>
        <v/>
      </c>
      <c r="D23" s="12" t="inlineStr">
        <is>
          <t>Title search, lien search, deed preparation</t>
        </is>
      </c>
    </row>
    <row r="24">
      <c r="A24" s="9" t="inlineStr">
        <is>
          <t>Settlement / escrow fee (seller share)</t>
        </is>
      </c>
      <c r="B24" s="10" t="n">
        <v>0</v>
      </c>
      <c r="C24" s="11">
        <f>-B24</f>
        <v/>
      </c>
      <c r="D24" s="12" t="n"/>
    </row>
    <row r="25">
      <c r="A25" s="7" t="inlineStr">
        <is>
          <t>Transfer taxes and recording</t>
        </is>
      </c>
      <c r="B25" s="8" t="n"/>
      <c r="C25" s="8" t="n"/>
      <c r="D25" s="8" t="n"/>
    </row>
    <row r="26">
      <c r="A26" s="9" t="inlineStr">
        <is>
          <t>State transfer tax rate</t>
        </is>
      </c>
      <c r="B26" s="13" t="n">
        <v>0</v>
      </c>
      <c r="C26" s="11">
        <f>-ROUND(B13*B26,2)</f>
        <v/>
      </c>
      <c r="D26" s="12" t="inlineStr">
        <is>
          <t>Seller's share, as % of the price (0 if none)</t>
        </is>
      </c>
    </row>
    <row r="27">
      <c r="A27" s="9" t="inlineStr">
        <is>
          <t>County / city transfer tax</t>
        </is>
      </c>
      <c r="B27" s="10" t="n">
        <v>0</v>
      </c>
      <c r="C27" s="11">
        <f>-B27</f>
        <v/>
      </c>
      <c r="D27" s="12" t="inlineStr">
        <is>
          <t>Amount, if the seller pays one</t>
        </is>
      </c>
    </row>
    <row r="28">
      <c r="A28" s="9" t="inlineStr">
        <is>
          <t>Recording fees</t>
        </is>
      </c>
      <c r="B28" s="10" t="n">
        <v>0</v>
      </c>
      <c r="C28" s="11">
        <f>-B28</f>
        <v/>
      </c>
      <c r="D28" s="12" t="inlineStr">
        <is>
          <t>Release of the mortgage, etc.</t>
        </is>
      </c>
    </row>
    <row r="29">
      <c r="A29" s="7" t="inlineStr">
        <is>
          <t>HOA</t>
        </is>
      </c>
      <c r="B29" s="8" t="n"/>
      <c r="C29" s="8" t="n"/>
      <c r="D29" s="8" t="n"/>
    </row>
    <row r="30">
      <c r="A30" s="9" t="inlineStr">
        <is>
          <t>HOA estoppel / transfer fees</t>
        </is>
      </c>
      <c r="B30" s="10" t="n">
        <v>0</v>
      </c>
      <c r="C30" s="11">
        <f>-B30</f>
        <v/>
      </c>
      <c r="D30" s="12" t="n"/>
    </row>
    <row r="31">
      <c r="A31" s="9" t="inlineStr">
        <is>
          <t>HOA dues owed at closing</t>
        </is>
      </c>
      <c r="B31" s="10" t="n">
        <v>0</v>
      </c>
      <c r="C31" s="11">
        <f>-B31</f>
        <v/>
      </c>
      <c r="D31" s="12" t="n"/>
    </row>
    <row r="32">
      <c r="A32" s="7" t="inlineStr">
        <is>
          <t>Property tax proration</t>
        </is>
      </c>
      <c r="B32" s="8" t="n"/>
      <c r="C32" s="8" t="n"/>
      <c r="D32" s="8" t="n"/>
    </row>
    <row r="33">
      <c r="A33" s="9" t="inlineStr">
        <is>
          <t>Annual property tax bill</t>
        </is>
      </c>
      <c r="B33" s="10" t="n">
        <v>0</v>
      </c>
      <c r="C33" s="11">
        <f>IF(OR(B33=0,B35=""),0,IF(UPPER(LEFT(B34,1))="Y",ROUND(B33*(DATE(YEAR(B35),12,31)-B35)/365,2),-ROUND(B33*(B35-DATE(YEAR(B35),1,1)+1)/365,2)))</f>
        <v/>
      </c>
      <c r="D33" s="12" t="inlineStr">
        <is>
          <t>Amount: + when the buyer reimburses the seller (tax paid), - when the seller owes (not paid). Days counted through closing, 365-day year.</t>
        </is>
      </c>
    </row>
    <row r="34">
      <c r="A34" s="9" t="inlineStr">
        <is>
          <t>This year's tax already paid? (Y/N)</t>
        </is>
      </c>
      <c r="B34" s="14" t="inlineStr">
        <is>
          <t>N</t>
        </is>
      </c>
      <c r="C34" s="11" t="n"/>
      <c r="D34" s="12" t="inlineStr">
        <is>
          <t>N = paid in arrears: the seller owes the buyer for the days owned</t>
        </is>
      </c>
    </row>
    <row r="35">
      <c r="A35" s="9" t="inlineStr">
        <is>
          <t>Closing date</t>
        </is>
      </c>
      <c r="B35" s="15" t="n"/>
      <c r="C35" s="11" t="n"/>
      <c r="D35" s="12" t="inlineStr">
        <is>
          <t>Prorations run through this day</t>
        </is>
      </c>
    </row>
    <row r="36">
      <c r="A36" s="7" t="inlineStr">
        <is>
          <t>Credits and other costs</t>
        </is>
      </c>
      <c r="B36" s="8" t="n"/>
      <c r="C36" s="8" t="n"/>
      <c r="D36" s="8" t="n"/>
    </row>
    <row r="37">
      <c r="A37" s="9" t="inlineStr">
        <is>
          <t>Seller credit to buyer</t>
        </is>
      </c>
      <c r="B37" s="10" t="n">
        <v>0</v>
      </c>
      <c r="C37" s="11">
        <f>-B37</f>
        <v/>
      </c>
      <c r="D37" s="12" t="inlineStr">
        <is>
          <t>Concessions toward the buyer's costs</t>
        </is>
      </c>
    </row>
    <row r="38">
      <c r="A38" s="9" t="inlineStr">
        <is>
          <t>Repairs</t>
        </is>
      </c>
      <c r="B38" s="10" t="n">
        <v>0</v>
      </c>
      <c r="C38" s="11">
        <f>-B38</f>
        <v/>
      </c>
      <c r="D38" s="12" t="n"/>
    </row>
    <row r="39">
      <c r="A39" s="9" t="inlineStr">
        <is>
          <t>Home warranty</t>
        </is>
      </c>
      <c r="B39" s="10" t="n">
        <v>0</v>
      </c>
      <c r="C39" s="11">
        <f>-B39</f>
        <v/>
      </c>
      <c r="D39" s="12" t="n"/>
    </row>
    <row r="40">
      <c r="A40" s="9" t="inlineStr">
        <is>
          <t>Other costs</t>
        </is>
      </c>
      <c r="B40" s="10" t="n">
        <v>0</v>
      </c>
      <c r="C40" s="11">
        <f>-B40</f>
        <v/>
      </c>
      <c r="D40" s="12" t="inlineStr">
        <is>
          <t>Wire, courier, attorney, etc.</t>
        </is>
      </c>
    </row>
    <row r="41">
      <c r="A41" s="9" t="inlineStr">
        <is>
          <t>Credits to seller</t>
        </is>
      </c>
      <c r="B41" s="10" t="n">
        <v>0</v>
      </c>
      <c r="C41" s="11">
        <f>B41</f>
        <v/>
      </c>
      <c r="D41" s="12" t="inlineStr">
        <is>
          <t>e.g. prepaid HOA dues refunded to the seller</t>
        </is>
      </c>
    </row>
    <row r="43">
      <c r="A43" s="16" t="inlineStr">
        <is>
          <t>Total deductions</t>
        </is>
      </c>
      <c r="C43" s="17">
        <f>-SUMIF(C12:C41,"&lt;0")</f>
        <v/>
      </c>
    </row>
    <row r="44">
      <c r="A44" s="16" t="inlineStr">
        <is>
          <t>Total credits (excluding the sale price)</t>
        </is>
      </c>
      <c r="C44" s="17">
        <f>SUMIF(C12:C41,"&gt;0")-C13</f>
        <v/>
      </c>
    </row>
    <row r="45">
      <c r="A45" s="18" t="inlineStr">
        <is>
          <t>Estimated net to seller</t>
        </is>
      </c>
      <c r="B45" s="19" t="n"/>
      <c r="C45" s="20">
        <f>SUM(C12:C41)</f>
        <v/>
      </c>
      <c r="D45" s="19" t="n"/>
    </row>
    <row r="47">
      <c r="A47" s="21" t="inlineStr">
        <is>
          <t>Yellow cells are inputs. Everything else is calculated. Figures are estimates, not a quote or a closing disclosure.</t>
        </is>
      </c>
    </row>
    <row r="48">
      <c r="A48" s="21" t="inlineStr">
        <is>
          <t>Transfer taxes by state and county, who pays them, and a calculator that fills them in: https://www.netsheet.org/seller-net-sheet/</t>
        </is>
      </c>
    </row>
  </sheetData>
  <mergeCells count="4">
    <mergeCell ref="B8:C8"/>
    <mergeCell ref="B6:C6"/>
    <mergeCell ref="B9:C9"/>
    <mergeCell ref="B7:C7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58" customWidth="1" min="4" max="4"/>
  </cols>
  <sheetData>
    <row r="1">
      <c r="A1" s="1" t="inlineStr">
        <is>
          <t>Seller Net Sheet</t>
        </is>
      </c>
    </row>
    <row r="2">
      <c r="A2" s="2" t="inlineStr">
        <is>
          <t>Estimate only. Confirm final figures with the title or escrow company handling the closing.</t>
        </is>
      </c>
    </row>
    <row r="3">
      <c r="A3" s="3" t="inlineStr">
        <is>
          <t>Get county transfer taxes filled in automatically at netsheet.org</t>
        </is>
      </c>
    </row>
    <row r="4">
      <c r="A4" s="22" t="inlineStr">
        <is>
          <t>Example: a $400,000 home in Hillsborough County, Florida. Replace the yellow cells, or use the 'Net sheet' tab.</t>
        </is>
      </c>
    </row>
    <row r="6">
      <c r="A6" t="inlineStr">
        <is>
          <t>Property address</t>
        </is>
      </c>
      <c r="B6" s="4" t="inlineStr">
        <is>
          <t>123 Example St, Tampa, FL</t>
        </is>
      </c>
    </row>
    <row r="7">
      <c r="A7" t="inlineStr">
        <is>
          <t>Seller</t>
        </is>
      </c>
      <c r="B7" s="4" t="n"/>
    </row>
    <row r="8">
      <c r="A8" t="inlineStr">
        <is>
          <t>Prepared by</t>
        </is>
      </c>
      <c r="B8" s="4" t="n"/>
    </row>
    <row r="9">
      <c r="A9" t="inlineStr">
        <is>
          <t>Date prepared</t>
        </is>
      </c>
      <c r="B9" s="4" t="n"/>
    </row>
    <row r="11">
      <c r="A11" s="5" t="inlineStr">
        <is>
          <t>Line</t>
        </is>
      </c>
      <c r="B11" s="6" t="inlineStr">
        <is>
          <t>Your input</t>
        </is>
      </c>
      <c r="C11" s="6" t="inlineStr">
        <is>
          <t>Amount</t>
        </is>
      </c>
      <c r="D11" s="5" t="inlineStr">
        <is>
          <t>Notes</t>
        </is>
      </c>
    </row>
    <row r="12">
      <c r="A12" s="7" t="inlineStr">
        <is>
          <t>Sale</t>
        </is>
      </c>
      <c r="B12" s="8" t="n"/>
      <c r="C12" s="8" t="n"/>
      <c r="D12" s="8" t="n"/>
    </row>
    <row r="13">
      <c r="A13" s="9" t="inlineStr">
        <is>
          <t>Sale price</t>
        </is>
      </c>
      <c r="B13" s="10" t="n">
        <v>400000</v>
      </c>
      <c r="C13" s="11">
        <f>B13</f>
        <v/>
      </c>
      <c r="D13" s="12" t="inlineStr">
        <is>
          <t>Contract or expected sale price</t>
        </is>
      </c>
    </row>
    <row r="14">
      <c r="A14" s="7" t="inlineStr">
        <is>
          <t>Commission</t>
        </is>
      </c>
      <c r="B14" s="8" t="n"/>
      <c r="C14" s="8" t="n"/>
      <c r="D14" s="8" t="n"/>
    </row>
    <row r="15">
      <c r="A15" s="9" t="inlineStr">
        <is>
          <t>Commission rate</t>
        </is>
      </c>
      <c r="B15" s="13" t="n">
        <v>0.05</v>
      </c>
      <c r="C15" s="11">
        <f>-ROUND(B13*B15,2)</f>
        <v/>
      </c>
      <c r="D15" s="12" t="inlineStr">
        <is>
          <t>Total for both agents, e.g. 5%</t>
        </is>
      </c>
    </row>
    <row r="16">
      <c r="A16" s="9" t="inlineStr">
        <is>
          <t>Other brokerage fees</t>
        </is>
      </c>
      <c r="B16" s="10" t="n">
        <v>0</v>
      </c>
      <c r="C16" s="11">
        <f>-B16</f>
        <v/>
      </c>
      <c r="D16" s="12" t="inlineStr">
        <is>
          <t>Flat transaction or admin fees</t>
        </is>
      </c>
    </row>
    <row r="17">
      <c r="A17" s="7" t="inlineStr">
        <is>
          <t>Loan payoffs</t>
        </is>
      </c>
      <c r="B17" s="8" t="n"/>
      <c r="C17" s="8" t="n"/>
      <c r="D17" s="8" t="n"/>
    </row>
    <row r="18">
      <c r="A18" s="9" t="inlineStr">
        <is>
          <t>First mortgage payoff</t>
        </is>
      </c>
      <c r="B18" s="10" t="n">
        <v>250000</v>
      </c>
      <c r="C18" s="11">
        <f>-B18</f>
        <v/>
      </c>
      <c r="D18" s="12" t="inlineStr">
        <is>
          <t>Use the lender's payoff statement (interest to closing)</t>
        </is>
      </c>
    </row>
    <row r="19">
      <c r="A19" s="9" t="inlineStr">
        <is>
          <t>Second mortgage payoff</t>
        </is>
      </c>
      <c r="B19" s="10" t="n">
        <v>0</v>
      </c>
      <c r="C19" s="11">
        <f>-B19</f>
        <v/>
      </c>
      <c r="D19" s="12" t="n"/>
    </row>
    <row r="20">
      <c r="A20" s="9" t="inlineStr">
        <is>
          <t>HELOC payoff</t>
        </is>
      </c>
      <c r="B20" s="10" t="n">
        <v>0</v>
      </c>
      <c r="C20" s="11">
        <f>-B20</f>
        <v/>
      </c>
      <c r="D20" s="12" t="n"/>
    </row>
    <row r="21">
      <c r="A21" s="7" t="inlineStr">
        <is>
          <t>Title and escrow</t>
        </is>
      </c>
      <c r="B21" s="8" t="n"/>
      <c r="C21" s="8" t="n"/>
      <c r="D21" s="8" t="n"/>
    </row>
    <row r="22">
      <c r="A22" s="9" t="inlineStr">
        <is>
          <t>Owner's title insurance</t>
        </is>
      </c>
      <c r="B22" s="10" t="n">
        <v>2075</v>
      </c>
      <c r="C22" s="11">
        <f>-B22</f>
        <v/>
      </c>
      <c r="D22" s="12" t="inlineStr">
        <is>
          <t>Only where the seller pays it by custom or contract</t>
        </is>
      </c>
    </row>
    <row r="23">
      <c r="A23" s="9" t="inlineStr">
        <is>
          <t>Other title charges</t>
        </is>
      </c>
      <c r="B23" s="10" t="n">
        <v>500</v>
      </c>
      <c r="C23" s="11">
        <f>-B23</f>
        <v/>
      </c>
      <c r="D23" s="12" t="inlineStr">
        <is>
          <t>Title search, lien search, deed preparation</t>
        </is>
      </c>
    </row>
    <row r="24">
      <c r="A24" s="9" t="inlineStr">
        <is>
          <t>Settlement / escrow fee (seller share)</t>
        </is>
      </c>
      <c r="B24" s="10" t="n">
        <v>550</v>
      </c>
      <c r="C24" s="11">
        <f>-B24</f>
        <v/>
      </c>
      <c r="D24" s="12" t="n"/>
    </row>
    <row r="25">
      <c r="A25" s="7" t="inlineStr">
        <is>
          <t>Transfer taxes and recording</t>
        </is>
      </c>
      <c r="B25" s="8" t="n"/>
      <c r="C25" s="8" t="n"/>
      <c r="D25" s="8" t="n"/>
    </row>
    <row r="26">
      <c r="A26" s="9" t="inlineStr">
        <is>
          <t>State transfer tax rate</t>
        </is>
      </c>
      <c r="B26" s="13" t="n">
        <v>0.007</v>
      </c>
      <c r="C26" s="11">
        <f>-ROUND(B13*B26,2)</f>
        <v/>
      </c>
      <c r="D26" s="12" t="inlineStr">
        <is>
          <t>Seller's share, as % of the price (0 if none)</t>
        </is>
      </c>
    </row>
    <row r="27">
      <c r="A27" s="9" t="inlineStr">
        <is>
          <t>County / city transfer tax</t>
        </is>
      </c>
      <c r="B27" s="10" t="n">
        <v>0</v>
      </c>
      <c r="C27" s="11">
        <f>-B27</f>
        <v/>
      </c>
      <c r="D27" s="12" t="inlineStr">
        <is>
          <t>Amount, if the seller pays one</t>
        </is>
      </c>
    </row>
    <row r="28">
      <c r="A28" s="9" t="inlineStr">
        <is>
          <t>Recording fees</t>
        </is>
      </c>
      <c r="B28" s="10" t="n">
        <v>18.5</v>
      </c>
      <c r="C28" s="11">
        <f>-B28</f>
        <v/>
      </c>
      <c r="D28" s="12" t="inlineStr">
        <is>
          <t>Release of the mortgage, etc.</t>
        </is>
      </c>
    </row>
    <row r="29">
      <c r="A29" s="7" t="inlineStr">
        <is>
          <t>HOA</t>
        </is>
      </c>
      <c r="B29" s="8" t="n"/>
      <c r="C29" s="8" t="n"/>
      <c r="D29" s="8" t="n"/>
    </row>
    <row r="30">
      <c r="A30" s="9" t="inlineStr">
        <is>
          <t>HOA estoppel / transfer fees</t>
        </is>
      </c>
      <c r="B30" s="10" t="n">
        <v>299</v>
      </c>
      <c r="C30" s="11">
        <f>-B30</f>
        <v/>
      </c>
      <c r="D30" s="12" t="n"/>
    </row>
    <row r="31">
      <c r="A31" s="9" t="inlineStr">
        <is>
          <t>HOA dues owed at closing</t>
        </is>
      </c>
      <c r="B31" s="10" t="n">
        <v>0</v>
      </c>
      <c r="C31" s="11">
        <f>-B31</f>
        <v/>
      </c>
      <c r="D31" s="12" t="n"/>
    </row>
    <row r="32">
      <c r="A32" s="7" t="inlineStr">
        <is>
          <t>Property tax proration</t>
        </is>
      </c>
      <c r="B32" s="8" t="n"/>
      <c r="C32" s="8" t="n"/>
      <c r="D32" s="8" t="n"/>
    </row>
    <row r="33">
      <c r="A33" s="9" t="inlineStr">
        <is>
          <t>Annual property tax bill</t>
        </is>
      </c>
      <c r="B33" s="10" t="n">
        <v>6000</v>
      </c>
      <c r="C33" s="11">
        <f>IF(OR(B33=0,B35=""),0,IF(UPPER(LEFT(B34,1))="Y",ROUND(B33*(DATE(YEAR(B35),12,31)-B35)/365,2),-ROUND(B33*(B35-DATE(YEAR(B35),1,1)+1)/365,2)))</f>
        <v/>
      </c>
      <c r="D33" s="12" t="inlineStr">
        <is>
          <t>Amount: + when the buyer reimburses the seller (tax paid), - when the seller owes (not paid). Days counted through closing, 365-day year.</t>
        </is>
      </c>
    </row>
    <row r="34">
      <c r="A34" s="9" t="inlineStr">
        <is>
          <t>This year's tax already paid? (Y/N)</t>
        </is>
      </c>
      <c r="B34" s="14" t="inlineStr">
        <is>
          <t>N</t>
        </is>
      </c>
      <c r="C34" s="11" t="n"/>
      <c r="D34" s="12" t="inlineStr">
        <is>
          <t>N = paid in arrears: the seller owes the buyer for the days owned</t>
        </is>
      </c>
    </row>
    <row r="35">
      <c r="A35" s="9" t="inlineStr">
        <is>
          <t>Closing date</t>
        </is>
      </c>
      <c r="B35" s="15" t="n">
        <v>46346</v>
      </c>
      <c r="C35" s="11" t="n"/>
      <c r="D35" s="12" t="inlineStr">
        <is>
          <t>Prorations run through this day</t>
        </is>
      </c>
    </row>
    <row r="36">
      <c r="A36" s="7" t="inlineStr">
        <is>
          <t>Credits and other costs</t>
        </is>
      </c>
      <c r="B36" s="8" t="n"/>
      <c r="C36" s="8" t="n"/>
      <c r="D36" s="8" t="n"/>
    </row>
    <row r="37">
      <c r="A37" s="9" t="inlineStr">
        <is>
          <t>Seller credit to buyer</t>
        </is>
      </c>
      <c r="B37" s="10" t="n">
        <v>3000</v>
      </c>
      <c r="C37" s="11">
        <f>-B37</f>
        <v/>
      </c>
      <c r="D37" s="12" t="inlineStr">
        <is>
          <t>Concessions toward the buyer's costs</t>
        </is>
      </c>
    </row>
    <row r="38">
      <c r="A38" s="9" t="inlineStr">
        <is>
          <t>Repairs</t>
        </is>
      </c>
      <c r="B38" s="10" t="n">
        <v>0</v>
      </c>
      <c r="C38" s="11">
        <f>-B38</f>
        <v/>
      </c>
      <c r="D38" s="12" t="n"/>
    </row>
    <row r="39">
      <c r="A39" s="9" t="inlineStr">
        <is>
          <t>Home warranty</t>
        </is>
      </c>
      <c r="B39" s="10" t="n">
        <v>0</v>
      </c>
      <c r="C39" s="11">
        <f>-B39</f>
        <v/>
      </c>
      <c r="D39" s="12" t="n"/>
    </row>
    <row r="40">
      <c r="A40" s="9" t="inlineStr">
        <is>
          <t>Other costs</t>
        </is>
      </c>
      <c r="B40" s="10" t="n">
        <v>50</v>
      </c>
      <c r="C40" s="11">
        <f>-B40</f>
        <v/>
      </c>
      <c r="D40" s="12" t="inlineStr">
        <is>
          <t>Wire, courier, attorney, etc.</t>
        </is>
      </c>
    </row>
    <row r="41">
      <c r="A41" s="9" t="inlineStr">
        <is>
          <t>Credits to seller</t>
        </is>
      </c>
      <c r="B41" s="10" t="n">
        <v>16.67</v>
      </c>
      <c r="C41" s="11">
        <f>B41</f>
        <v/>
      </c>
      <c r="D41" s="12" t="inlineStr">
        <is>
          <t>e.g. prepaid HOA dues refunded to the seller</t>
        </is>
      </c>
    </row>
    <row r="43">
      <c r="A43" s="16" t="inlineStr">
        <is>
          <t>Total deductions</t>
        </is>
      </c>
      <c r="C43" s="17">
        <f>-SUMIF(C12:C41,"&lt;0")</f>
        <v/>
      </c>
    </row>
    <row r="44">
      <c r="A44" s="16" t="inlineStr">
        <is>
          <t>Total credits (excluding the sale price)</t>
        </is>
      </c>
      <c r="C44" s="17">
        <f>SUMIF(C12:C41,"&gt;0")-C13</f>
        <v/>
      </c>
    </row>
    <row r="45">
      <c r="A45" s="18" t="inlineStr">
        <is>
          <t>Estimated net to seller</t>
        </is>
      </c>
      <c r="B45" s="19" t="n"/>
      <c r="C45" s="20">
        <f>SUM(C12:C41)</f>
        <v/>
      </c>
      <c r="D45" s="19" t="n"/>
    </row>
    <row r="47">
      <c r="A47" s="21" t="inlineStr">
        <is>
          <t>Yellow cells are inputs. Everything else is calculated. Figures are estimates, not a quote or a closing disclosure.</t>
        </is>
      </c>
    </row>
    <row r="48">
      <c r="A48" s="21" t="inlineStr">
        <is>
          <t>Transfer taxes by state and county, who pays them, and a calculator that fills them in: https://www.netsheet.org/seller-net-sheet/</t>
        </is>
      </c>
    </row>
  </sheetData>
  <mergeCells count="4">
    <mergeCell ref="B8:C8"/>
    <mergeCell ref="B6:C6"/>
    <mergeCell ref="B9:C9"/>
    <mergeCell ref="B7:C7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NetSheet.org</dc:creator>
  <dc:title xmlns:dc="http://purl.org/dc/elements/1.1/">Seller Net Sheet Template</dc:title>
  <dcterms:created xmlns:dcterms="http://purl.org/dc/terms/" xmlns:xsi="http://www.w3.org/2001/XMLSchema-instance" xsi:type="dcterms:W3CDTF">2026-10-04T15:14:27Z</dcterms:created>
  <dcterms:modified xmlns:dcterms="http://purl.org/dc/terms/" xmlns:xsi="http://www.w3.org/2001/XMLSchema-instance" xsi:type="dcterms:W3CDTF">2026-10-04T15:14:27Z</dcterms:modified>
</cp:coreProperties>
</file>